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INMUEBLE" sheetId="1" r:id="rId1"/>
    <sheet name="TERRENO" sheetId="2" r:id="rId2"/>
  </sheets>
  <definedNames>
    <definedName name="_xlnm.Print_Area" localSheetId="1">TERRENO!$A$1:$I$15</definedName>
  </definedNames>
  <calcPr calcId="125725"/>
</workbook>
</file>

<file path=xl/calcChain.xml><?xml version="1.0" encoding="utf-8"?>
<calcChain xmlns="http://schemas.openxmlformats.org/spreadsheetml/2006/main">
  <c r="I6" i="2"/>
  <c r="G11" i="1"/>
  <c r="I6"/>
</calcChain>
</file>

<file path=xl/sharedStrings.xml><?xml version="1.0" encoding="utf-8"?>
<sst xmlns="http://schemas.openxmlformats.org/spreadsheetml/2006/main" count="210" uniqueCount="112">
  <si>
    <t>AGUASCALIENTES</t>
  </si>
  <si>
    <t>VENTA</t>
  </si>
  <si>
    <t>Proximidad urbana:</t>
  </si>
  <si>
    <t>INTERMEDIA</t>
  </si>
  <si>
    <t>m² de terreno:</t>
  </si>
  <si>
    <t>Número de recamaras:</t>
  </si>
  <si>
    <t>Clase:</t>
  </si>
  <si>
    <t>m² de construcción:</t>
  </si>
  <si>
    <t>Número de baños:</t>
  </si>
  <si>
    <t>Lote tipo:</t>
  </si>
  <si>
    <t>Número de medios baños:</t>
  </si>
  <si>
    <t>Edad:</t>
  </si>
  <si>
    <t>C.U.S.:</t>
  </si>
  <si>
    <t>Cajones de estacionamiento:</t>
  </si>
  <si>
    <t>Fecha de creación:</t>
  </si>
  <si>
    <t>Operación:</t>
  </si>
  <si>
    <t>ID</t>
  </si>
  <si>
    <t>TIPO DE INMUEBLE:</t>
  </si>
  <si>
    <t>ESTADO:</t>
  </si>
  <si>
    <t>MUNICIPIO</t>
  </si>
  <si>
    <t>COLONIA:</t>
  </si>
  <si>
    <t>CALLE Y NÚMERO</t>
  </si>
  <si>
    <t>VALOR VENTA:</t>
  </si>
  <si>
    <t>PRECIO UNITARIO: ($/m²)</t>
  </si>
  <si>
    <t>Creado por:</t>
  </si>
  <si>
    <t>E mail Creador:</t>
  </si>
  <si>
    <t>ASIENTOS</t>
  </si>
  <si>
    <t>CALVILLO</t>
  </si>
  <si>
    <t>JESÚS MARÍA</t>
  </si>
  <si>
    <t>PABELLÓN DE ARTEAGA</t>
  </si>
  <si>
    <t>SAN FRANCISCO DE LOS ROMOS</t>
  </si>
  <si>
    <t>EL LLANO</t>
  </si>
  <si>
    <t>TEPEZALA</t>
  </si>
  <si>
    <t>TERRENO</t>
  </si>
  <si>
    <t>CASA INT SOCIAL</t>
  </si>
  <si>
    <t>MEDIO BAJO</t>
  </si>
  <si>
    <t xml:space="preserve">MEDIO </t>
  </si>
  <si>
    <t>MEDIO ALTO</t>
  </si>
  <si>
    <t>SEMI LUJO</t>
  </si>
  <si>
    <t>RESIDENCIAL</t>
  </si>
  <si>
    <t>PROX URBANA</t>
  </si>
  <si>
    <t>CLASE</t>
  </si>
  <si>
    <t>CASA HABITACIÓN</t>
  </si>
  <si>
    <t>CASA EN CONDOMINIO</t>
  </si>
  <si>
    <t>TIPO PROPIEDAD:</t>
  </si>
  <si>
    <t>PRIVADA</t>
  </si>
  <si>
    <t>CONDOMINIO</t>
  </si>
  <si>
    <t>OPERACIÓN</t>
  </si>
  <si>
    <t>RENTA</t>
  </si>
  <si>
    <t>LOCAL COMERCIAL</t>
  </si>
  <si>
    <t>BODEGA</t>
  </si>
  <si>
    <t>NAVE INDUSTRIAL</t>
  </si>
  <si>
    <t>OTRA</t>
  </si>
  <si>
    <t>Tipo Vivienda:</t>
  </si>
  <si>
    <t>TIPO VIVIENDA</t>
  </si>
  <si>
    <t>NUEVA</t>
  </si>
  <si>
    <t>USADA</t>
  </si>
  <si>
    <t>DATO:</t>
  </si>
  <si>
    <t>449-95-00-256</t>
  </si>
  <si>
    <t>presidente@covea.mx</t>
  </si>
  <si>
    <t>AVENIDA</t>
  </si>
  <si>
    <t>OTRO</t>
  </si>
  <si>
    <t>TIPO DE TERRENO:</t>
  </si>
  <si>
    <t>Topografía:</t>
  </si>
  <si>
    <t>Ubicación</t>
  </si>
  <si>
    <t>ESQUINA</t>
  </si>
  <si>
    <t>Tipo:</t>
  </si>
  <si>
    <t>UBICACIÓN</t>
  </si>
  <si>
    <t>EN ESQUINA</t>
  </si>
  <si>
    <t>CABECERA MANZANA</t>
  </si>
  <si>
    <t>MANZANA COMPLETA</t>
  </si>
  <si>
    <t>INTERIOR</t>
  </si>
  <si>
    <t>MEDIANERO</t>
  </si>
  <si>
    <t>POPULAR</t>
  </si>
  <si>
    <t>PLANO</t>
  </si>
  <si>
    <t>ACCIDENTADO</t>
  </si>
  <si>
    <t>PENDIENTE ASCENDENTE</t>
  </si>
  <si>
    <t>Fuente Información:</t>
  </si>
  <si>
    <t>Fuente informante:</t>
  </si>
  <si>
    <t>FORMATO COMPARABLES  INMUEBLES:</t>
  </si>
  <si>
    <t>FORMATO COMPARABLES  TERRENOS:</t>
  </si>
  <si>
    <t>NIVELES INMUEB.</t>
  </si>
  <si>
    <t>PLANTA BAJA</t>
  </si>
  <si>
    <t>1ER NIVEL</t>
  </si>
  <si>
    <t>2° NIVEL</t>
  </si>
  <si>
    <t>3ER NIVEL</t>
  </si>
  <si>
    <t>4° NIVEL</t>
  </si>
  <si>
    <t>5° NIVEL</t>
  </si>
  <si>
    <t>Nivele Inmueble</t>
  </si>
  <si>
    <t>ING. VÍCTOR M. QUINTANA S</t>
  </si>
  <si>
    <t xml:space="preserve"> ING. VÍCTOR M. QUINTANA S</t>
  </si>
  <si>
    <t>Teléfono Fuente Inf:</t>
  </si>
  <si>
    <t>Teléfono creador:</t>
  </si>
  <si>
    <t>CÉNTRICA</t>
  </si>
  <si>
    <t>ECONÓMICA</t>
  </si>
  <si>
    <t>DPTO. EN CONDOMINIO</t>
  </si>
  <si>
    <t>PERIFÉRICA</t>
  </si>
  <si>
    <t>CASA DÚPLEX</t>
  </si>
  <si>
    <t>COSIÓ</t>
  </si>
  <si>
    <t>DE EXPANSIÓN</t>
  </si>
  <si>
    <t>CASA CUÁDRUPLEX</t>
  </si>
  <si>
    <t>RINCÓN DE ROMOS</t>
  </si>
  <si>
    <t>SAN JOSÉ DE GRACIAS</t>
  </si>
  <si>
    <t>CÓDIGO POSTAL:</t>
  </si>
  <si>
    <t>BULEVARES 2A. SECCIÓN</t>
  </si>
  <si>
    <t>AV. BELISARIO DOMÍNGUEZ 209</t>
  </si>
  <si>
    <t>Teléfono Fuente inf:</t>
  </si>
  <si>
    <t>HABITACIONAL</t>
  </si>
  <si>
    <t>INTERÉS SOCIAL</t>
  </si>
  <si>
    <t>TOPOGRAFÍA</t>
  </si>
  <si>
    <t>COSÍO</t>
  </si>
  <si>
    <t>PENDIENTE DESCENDENTE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</si>
</sst>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11">
    <font>
      <sz val="11"/>
      <color theme="1"/>
      <name val="Calibri"/>
      <family val="2"/>
    </font>
    <font>
      <sz val="8"/>
      <color rgb="FF323232"/>
      <name val="Arial"/>
      <family val="2"/>
    </font>
    <font>
      <sz val="8"/>
      <color rgb="FF58595B"/>
      <name val="Arial"/>
      <family val="2"/>
    </font>
    <font>
      <u/>
      <sz val="11"/>
      <color theme="10"/>
      <name val="Calibri"/>
      <family val="2"/>
    </font>
    <font>
      <b/>
      <sz val="8"/>
      <color rgb="FF323232"/>
      <name val="Arial"/>
      <family val="2"/>
    </font>
    <font>
      <b/>
      <sz val="10"/>
      <color rgb="FF323232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theme="1"/>
      <name val="Arial"/>
      <family val="2"/>
    </font>
    <font>
      <b/>
      <sz val="18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 style="medium">
        <color rgb="FFF2F2F2"/>
      </top>
      <bottom style="medium">
        <color rgb="FFF2F2F2"/>
      </bottom>
      <diagonal/>
    </border>
    <border>
      <left style="thick">
        <color rgb="FFFFFFFF"/>
      </left>
      <right/>
      <top style="thick">
        <color rgb="FFFFFFFF"/>
      </top>
      <bottom/>
      <diagonal/>
    </border>
    <border>
      <left/>
      <right/>
      <top style="thick">
        <color rgb="FFFFFFFF"/>
      </top>
      <bottom/>
      <diagonal/>
    </border>
    <border>
      <left style="thick">
        <color rgb="FFFFFFFF"/>
      </left>
      <right/>
      <top/>
      <bottom/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 style="thick">
        <color rgb="FFF2F2F2"/>
      </left>
      <right style="thick">
        <color rgb="FFF2F2F2"/>
      </right>
      <top style="thick">
        <color rgb="FFF2F2F2"/>
      </top>
      <bottom style="thick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 style="medium">
        <color rgb="FFF2F2F2"/>
      </top>
      <bottom/>
      <diagonal/>
    </border>
    <border>
      <left style="thick">
        <color rgb="FFF2F2F2"/>
      </left>
      <right/>
      <top/>
      <bottom style="thick">
        <color rgb="FFF2F2F2"/>
      </bottom>
      <diagonal/>
    </border>
    <border>
      <left/>
      <right/>
      <top/>
      <bottom style="thick">
        <color rgb="FFF2F2F2"/>
      </bottom>
      <diagonal/>
    </border>
    <border>
      <left/>
      <right style="thick">
        <color rgb="FFF2F2F2"/>
      </right>
      <top/>
      <bottom style="thick">
        <color rgb="FFF2F2F2"/>
      </bottom>
      <diagonal/>
    </border>
    <border>
      <left/>
      <right/>
      <top/>
      <bottom style="thick">
        <color rgb="FFFFFFFF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1" fillId="3" borderId="2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1" fillId="4" borderId="2" xfId="0" applyFont="1" applyFill="1" applyBorder="1" applyAlignment="1">
      <alignment wrapText="1"/>
    </xf>
    <xf numFmtId="0" fontId="1" fillId="3" borderId="0" xfId="0" applyFont="1" applyFill="1" applyBorder="1" applyAlignment="1">
      <alignment horizontal="center" wrapText="1"/>
    </xf>
    <xf numFmtId="8" fontId="1" fillId="3" borderId="0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8" fontId="1" fillId="3" borderId="11" xfId="0" applyNumberFormat="1" applyFont="1" applyFill="1" applyBorder="1" applyAlignment="1">
      <alignment horizontal="center"/>
    </xf>
    <xf numFmtId="8" fontId="1" fillId="3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/>
    <xf numFmtId="0" fontId="0" fillId="0" borderId="16" xfId="0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2" fontId="4" fillId="4" borderId="2" xfId="0" applyNumberFormat="1" applyFont="1" applyFill="1" applyBorder="1" applyAlignment="1">
      <alignment horizontal="center" wrapText="1"/>
    </xf>
    <xf numFmtId="0" fontId="1" fillId="5" borderId="2" xfId="0" applyFont="1" applyFill="1" applyBorder="1" applyAlignment="1">
      <alignment wrapText="1"/>
    </xf>
    <xf numFmtId="14" fontId="4" fillId="5" borderId="2" xfId="0" applyNumberFormat="1" applyFont="1" applyFill="1" applyBorder="1" applyAlignment="1">
      <alignment horizont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14" fontId="1" fillId="5" borderId="2" xfId="0" applyNumberFormat="1" applyFont="1" applyFill="1" applyBorder="1" applyAlignment="1">
      <alignment wrapText="1"/>
    </xf>
    <xf numFmtId="14" fontId="1" fillId="5" borderId="2" xfId="0" applyNumberFormat="1" applyFont="1" applyFill="1" applyBorder="1" applyAlignment="1">
      <alignment horizontal="center" wrapText="1"/>
    </xf>
    <xf numFmtId="14" fontId="1" fillId="0" borderId="2" xfId="0" applyNumberFormat="1" applyFont="1" applyFill="1" applyBorder="1" applyAlignment="1">
      <alignment wrapText="1"/>
    </xf>
    <xf numFmtId="2" fontId="4" fillId="3" borderId="2" xfId="0" applyNumberFormat="1" applyFont="1" applyFill="1" applyBorder="1" applyAlignment="1">
      <alignment horizontal="center"/>
    </xf>
    <xf numFmtId="2" fontId="4" fillId="4" borderId="2" xfId="0" applyNumberFormat="1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1" fillId="5" borderId="1" xfId="0" applyFont="1" applyFill="1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7" borderId="5" xfId="0" applyFont="1" applyFill="1" applyBorder="1" applyAlignment="1">
      <alignment horizontal="center" vertical="center" wrapText="1"/>
    </xf>
    <xf numFmtId="0" fontId="6" fillId="0" borderId="0" xfId="0" applyFont="1"/>
    <xf numFmtId="0" fontId="4" fillId="7" borderId="5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8" fontId="1" fillId="3" borderId="10" xfId="0" applyNumberFormat="1" applyFont="1" applyFill="1" applyBorder="1" applyAlignment="1">
      <alignment horizontal="center" vertical="center"/>
    </xf>
    <xf numFmtId="14" fontId="8" fillId="5" borderId="2" xfId="1" applyNumberFormat="1" applyFont="1" applyFill="1" applyBorder="1" applyAlignment="1" applyProtection="1">
      <alignment horizontal="center" wrapText="1"/>
    </xf>
    <xf numFmtId="14" fontId="4" fillId="5" borderId="2" xfId="0" applyNumberFormat="1" applyFont="1" applyFill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8" borderId="0" xfId="0" applyFill="1"/>
    <xf numFmtId="0" fontId="0" fillId="8" borderId="0" xfId="0" applyFill="1" applyAlignment="1">
      <alignment horizontal="center"/>
    </xf>
    <xf numFmtId="0" fontId="7" fillId="0" borderId="0" xfId="0" applyFont="1"/>
    <xf numFmtId="0" fontId="1" fillId="3" borderId="3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0" borderId="20" xfId="0" applyBorder="1" applyAlignment="1"/>
    <xf numFmtId="0" fontId="10" fillId="0" borderId="0" xfId="0" applyFont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  <color rgb="FFF2F2F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8</xdr:row>
      <xdr:rowOff>238125</xdr:rowOff>
    </xdr:from>
    <xdr:to>
      <xdr:col>2</xdr:col>
      <xdr:colOff>723900</xdr:colOff>
      <xdr:row>12</xdr:row>
      <xdr:rowOff>161925</xdr:rowOff>
    </xdr:to>
    <xdr:sp macro="" textlink="">
      <xdr:nvSpPr>
        <xdr:cNvPr id="2" name="1 Rectángulo"/>
        <xdr:cNvSpPr/>
      </xdr:nvSpPr>
      <xdr:spPr>
        <a:xfrm>
          <a:off x="85725" y="2486025"/>
          <a:ext cx="2181225" cy="1085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8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FOTOGRAFÍA</a:t>
          </a:r>
        </a:p>
        <a:p>
          <a:pPr algn="ctr"/>
          <a:r>
            <a:rPr lang="es-MX" sz="28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jpg</a:t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6</xdr:col>
      <xdr:colOff>133350</xdr:colOff>
      <xdr:row>2</xdr:row>
      <xdr:rowOff>447675</xdr:rowOff>
    </xdr:to>
    <xdr:pic>
      <xdr:nvPicPr>
        <xdr:cNvPr id="1029" name="Imagen 1" descr="logo covea PAGINA WEB (COREL 9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102"/>
        <a:stretch>
          <a:fillRect/>
        </a:stretch>
      </xdr:blipFill>
      <xdr:spPr bwMode="auto">
        <a:xfrm>
          <a:off x="0" y="85725"/>
          <a:ext cx="58197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8</xdr:row>
      <xdr:rowOff>114300</xdr:rowOff>
    </xdr:from>
    <xdr:to>
      <xdr:col>2</xdr:col>
      <xdr:colOff>762000</xdr:colOff>
      <xdr:row>12</xdr:row>
      <xdr:rowOff>200025</xdr:rowOff>
    </xdr:to>
    <xdr:sp macro="" textlink="">
      <xdr:nvSpPr>
        <xdr:cNvPr id="2" name="1 Rectángulo"/>
        <xdr:cNvSpPr/>
      </xdr:nvSpPr>
      <xdr:spPr>
        <a:xfrm>
          <a:off x="228600" y="2314575"/>
          <a:ext cx="2133600" cy="981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8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FOTOGRAFÍA jpg</a:t>
          </a:r>
        </a:p>
      </xdr:txBody>
    </xdr:sp>
    <xdr:clientData/>
  </xdr:twoCellAnchor>
  <xdr:twoCellAnchor>
    <xdr:from>
      <xdr:col>0</xdr:col>
      <xdr:colOff>38100</xdr:colOff>
      <xdr:row>0</xdr:row>
      <xdr:rowOff>47625</xdr:rowOff>
    </xdr:from>
    <xdr:to>
      <xdr:col>6</xdr:col>
      <xdr:colOff>0</xdr:colOff>
      <xdr:row>2</xdr:row>
      <xdr:rowOff>409575</xdr:rowOff>
    </xdr:to>
    <xdr:pic>
      <xdr:nvPicPr>
        <xdr:cNvPr id="3" name="Imagen 1" descr="logo covea PAGINA WEB (COREL 9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102"/>
        <a:stretch>
          <a:fillRect/>
        </a:stretch>
      </xdr:blipFill>
      <xdr:spPr bwMode="auto">
        <a:xfrm>
          <a:off x="38100" y="47625"/>
          <a:ext cx="58197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esidente@covea.m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residente@covea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showGridLines="0" tabSelected="1" workbookViewId="0">
      <selection activeCell="A8" sqref="A8:C14"/>
    </sheetView>
  </sheetViews>
  <sheetFormatPr baseColWidth="10" defaultColWidth="0" defaultRowHeight="15" zeroHeight="1"/>
  <cols>
    <col min="1" max="1" width="7.5703125" customWidth="1"/>
    <col min="2" max="2" width="15.5703125" customWidth="1"/>
    <col min="3" max="3" width="14.5703125" customWidth="1"/>
    <col min="4" max="4" width="17.5703125" customWidth="1"/>
    <col min="5" max="5" width="13.42578125" customWidth="1"/>
    <col min="6" max="6" width="16.5703125" customWidth="1"/>
    <col min="7" max="7" width="17.85546875" customWidth="1"/>
    <col min="8" max="8" width="16.5703125" customWidth="1"/>
    <col min="9" max="9" width="11.42578125" customWidth="1"/>
    <col min="10" max="10" width="3" customWidth="1"/>
    <col min="11" max="11" width="19.140625" hidden="1"/>
    <col min="12" max="12" width="14.85546875" hidden="1"/>
    <col min="13" max="13" width="24.85546875" hidden="1"/>
    <col min="14" max="14" width="21.5703125" hidden="1"/>
    <col min="15" max="15" width="13.7109375" hidden="1"/>
    <col min="20" max="16384" width="11.42578125" hidden="1"/>
  </cols>
  <sheetData>
    <row r="1" spans="1:10">
      <c r="A1" s="19"/>
      <c r="B1" s="19"/>
      <c r="C1" s="19"/>
      <c r="D1" s="19"/>
      <c r="E1" s="19"/>
      <c r="F1" s="19"/>
      <c r="G1" s="55" t="s">
        <v>79</v>
      </c>
      <c r="H1" s="55"/>
      <c r="I1" s="55"/>
      <c r="J1" s="49"/>
    </row>
    <row r="2" spans="1:10">
      <c r="A2" s="19"/>
      <c r="B2" s="19"/>
      <c r="C2" s="19"/>
      <c r="D2" s="19"/>
      <c r="E2" s="19"/>
      <c r="F2" s="19"/>
      <c r="G2" s="55"/>
      <c r="H2" s="55"/>
      <c r="I2" s="55"/>
      <c r="J2" s="49"/>
    </row>
    <row r="3" spans="1:10" ht="46.5" customHeight="1" thickBot="1">
      <c r="A3" s="54"/>
      <c r="B3" s="54"/>
      <c r="C3" s="54"/>
      <c r="D3" s="54"/>
      <c r="E3" s="54"/>
      <c r="F3" s="54"/>
      <c r="G3" s="56"/>
      <c r="H3" s="56"/>
      <c r="I3" s="56"/>
      <c r="J3" s="49"/>
    </row>
    <row r="4" spans="1:10" ht="45" customHeight="1" thickTop="1">
      <c r="A4" s="42" t="s">
        <v>16</v>
      </c>
      <c r="B4" s="39" t="s">
        <v>17</v>
      </c>
      <c r="C4" s="39" t="s">
        <v>18</v>
      </c>
      <c r="D4" s="39" t="s">
        <v>19</v>
      </c>
      <c r="E4" s="39" t="s">
        <v>103</v>
      </c>
      <c r="F4" s="39" t="s">
        <v>20</v>
      </c>
      <c r="G4" s="39" t="s">
        <v>21</v>
      </c>
      <c r="H4" s="39" t="s">
        <v>22</v>
      </c>
      <c r="I4" s="39" t="s">
        <v>23</v>
      </c>
      <c r="J4" s="49"/>
    </row>
    <row r="5" spans="1:10" ht="6.75" customHeight="1" thickBot="1">
      <c r="A5" s="2"/>
      <c r="B5" s="9"/>
      <c r="C5" s="9"/>
      <c r="D5" s="9"/>
      <c r="E5" s="9"/>
      <c r="F5" s="9"/>
      <c r="G5" s="9"/>
      <c r="H5" s="9"/>
      <c r="I5" s="9"/>
      <c r="J5" s="49"/>
    </row>
    <row r="6" spans="1:10" s="3" customFormat="1" ht="24" thickTop="1" thickBot="1">
      <c r="A6" s="43"/>
      <c r="B6" s="43" t="s">
        <v>42</v>
      </c>
      <c r="C6" s="43" t="s">
        <v>0</v>
      </c>
      <c r="D6" s="43" t="s">
        <v>0</v>
      </c>
      <c r="E6" s="43">
        <v>20288</v>
      </c>
      <c r="F6" s="43" t="s">
        <v>104</v>
      </c>
      <c r="G6" s="43" t="s">
        <v>105</v>
      </c>
      <c r="H6" s="44">
        <v>1450000</v>
      </c>
      <c r="I6" s="44">
        <f>$H$6/$G$9</f>
        <v>5918.3673469387759</v>
      </c>
      <c r="J6" s="50"/>
    </row>
    <row r="7" spans="1:10" s="3" customFormat="1" ht="5.25" customHeight="1" thickTop="1" thickBot="1">
      <c r="A7" s="5"/>
      <c r="B7" s="5"/>
      <c r="C7" s="7"/>
      <c r="D7" s="7"/>
      <c r="E7" s="7"/>
      <c r="F7" s="7"/>
      <c r="G7" s="7"/>
      <c r="H7" s="10"/>
      <c r="I7" s="6"/>
      <c r="J7" s="50"/>
    </row>
    <row r="8" spans="1:10" ht="20.100000000000001" customHeight="1" thickBot="1">
      <c r="A8" s="13"/>
      <c r="B8" s="20"/>
      <c r="C8" s="14"/>
      <c r="D8" s="1" t="s">
        <v>2</v>
      </c>
      <c r="E8" s="21" t="s">
        <v>3</v>
      </c>
      <c r="F8" s="1" t="s">
        <v>4</v>
      </c>
      <c r="G8" s="31">
        <v>160</v>
      </c>
      <c r="H8" s="1" t="s">
        <v>5</v>
      </c>
      <c r="I8" s="21">
        <v>3</v>
      </c>
      <c r="J8" s="49"/>
    </row>
    <row r="9" spans="1:10" ht="24" thickBot="1">
      <c r="A9" s="15"/>
      <c r="B9" s="12"/>
      <c r="C9" s="16"/>
      <c r="D9" s="4" t="s">
        <v>6</v>
      </c>
      <c r="E9" s="22" t="s">
        <v>34</v>
      </c>
      <c r="F9" s="4" t="s">
        <v>7</v>
      </c>
      <c r="G9" s="32">
        <v>245</v>
      </c>
      <c r="H9" s="4" t="s">
        <v>8</v>
      </c>
      <c r="I9" s="22">
        <v>2</v>
      </c>
      <c r="J9" s="49"/>
    </row>
    <row r="10" spans="1:10" ht="24" thickBot="1">
      <c r="A10" s="15"/>
      <c r="B10" s="12"/>
      <c r="C10" s="16"/>
      <c r="D10" s="1" t="s">
        <v>88</v>
      </c>
      <c r="E10" s="21" t="s">
        <v>82</v>
      </c>
      <c r="F10" s="1" t="s">
        <v>9</v>
      </c>
      <c r="G10" s="33">
        <v>160</v>
      </c>
      <c r="H10" s="1" t="s">
        <v>10</v>
      </c>
      <c r="I10" s="21">
        <v>1</v>
      </c>
      <c r="J10" s="49"/>
    </row>
    <row r="11" spans="1:10" ht="24" thickBot="1">
      <c r="A11" s="15"/>
      <c r="B11" s="12"/>
      <c r="C11" s="16"/>
      <c r="D11" s="4" t="s">
        <v>11</v>
      </c>
      <c r="E11" s="22">
        <v>20</v>
      </c>
      <c r="F11" s="4" t="s">
        <v>12</v>
      </c>
      <c r="G11" s="23">
        <f>$G$9/$G$8</f>
        <v>1.53125</v>
      </c>
      <c r="H11" s="4" t="s">
        <v>13</v>
      </c>
      <c r="I11" s="22">
        <v>2</v>
      </c>
      <c r="J11" s="49"/>
    </row>
    <row r="12" spans="1:10" ht="20.100000000000001" customHeight="1" thickBot="1">
      <c r="A12" s="15"/>
      <c r="B12" s="12"/>
      <c r="C12" s="16"/>
      <c r="D12" s="1" t="s">
        <v>15</v>
      </c>
      <c r="E12" s="21" t="s">
        <v>1</v>
      </c>
      <c r="F12" s="1"/>
      <c r="G12" s="1"/>
      <c r="H12" s="1" t="s">
        <v>53</v>
      </c>
      <c r="I12" s="21" t="s">
        <v>56</v>
      </c>
      <c r="J12" s="49"/>
    </row>
    <row r="13" spans="1:10" ht="20.100000000000001" customHeight="1" thickBot="1">
      <c r="A13" s="15"/>
      <c r="B13" s="12"/>
      <c r="C13" s="16"/>
      <c r="D13" s="24" t="s">
        <v>78</v>
      </c>
      <c r="E13" s="46" t="s">
        <v>89</v>
      </c>
      <c r="F13" s="46"/>
      <c r="G13" s="28" t="s">
        <v>24</v>
      </c>
      <c r="H13" s="46" t="s">
        <v>90</v>
      </c>
      <c r="I13" s="46"/>
      <c r="J13" s="49"/>
    </row>
    <row r="14" spans="1:10" ht="20.100000000000001" customHeight="1" thickBot="1">
      <c r="A14" s="17"/>
      <c r="B14" s="34"/>
      <c r="C14" s="18"/>
      <c r="D14" s="30" t="s">
        <v>91</v>
      </c>
      <c r="E14" s="47" t="s">
        <v>58</v>
      </c>
      <c r="F14" s="48"/>
      <c r="G14" s="30" t="s">
        <v>92</v>
      </c>
      <c r="H14" s="47" t="s">
        <v>58</v>
      </c>
      <c r="I14" s="48"/>
      <c r="J14" s="49"/>
    </row>
    <row r="15" spans="1:10" ht="20.100000000000001" customHeight="1" thickBot="1">
      <c r="A15" s="36"/>
      <c r="B15" s="37"/>
      <c r="C15" s="38"/>
      <c r="D15" s="35" t="s">
        <v>14</v>
      </c>
      <c r="E15" s="25">
        <v>42597</v>
      </c>
      <c r="F15" s="28"/>
      <c r="G15" s="28" t="s">
        <v>25</v>
      </c>
      <c r="H15" s="45" t="s">
        <v>59</v>
      </c>
      <c r="I15" s="29"/>
      <c r="J15" s="49"/>
    </row>
    <row r="16" spans="1:10" ht="14.25" customHeight="1" thickTop="1">
      <c r="A16" s="49"/>
      <c r="B16" s="49"/>
      <c r="C16" s="49"/>
      <c r="D16" s="49"/>
      <c r="E16" s="49"/>
      <c r="F16" s="49"/>
      <c r="G16" s="49"/>
      <c r="H16" s="49"/>
      <c r="I16" s="49"/>
      <c r="J16" s="49"/>
    </row>
    <row r="17" spans="11:19" hidden="1"/>
    <row r="18" spans="11:19" ht="15.75" hidden="1" thickBot="1"/>
    <row r="19" spans="11:19" ht="23.25" hidden="1" thickTop="1">
      <c r="K19" s="41" t="s">
        <v>17</v>
      </c>
      <c r="L19" s="41" t="s">
        <v>18</v>
      </c>
      <c r="M19" s="41" t="s">
        <v>19</v>
      </c>
      <c r="N19" s="41" t="s">
        <v>40</v>
      </c>
      <c r="O19" s="41" t="s">
        <v>41</v>
      </c>
      <c r="P19" s="41" t="s">
        <v>44</v>
      </c>
      <c r="Q19" s="41" t="s">
        <v>47</v>
      </c>
      <c r="R19" s="41" t="s">
        <v>54</v>
      </c>
      <c r="S19" s="41" t="s">
        <v>81</v>
      </c>
    </row>
    <row r="20" spans="11:19" hidden="1"/>
    <row r="21" spans="11:19" hidden="1">
      <c r="K21" t="s">
        <v>57</v>
      </c>
      <c r="L21" t="s">
        <v>57</v>
      </c>
      <c r="M21" t="s">
        <v>57</v>
      </c>
      <c r="N21" t="s">
        <v>57</v>
      </c>
      <c r="O21" t="s">
        <v>57</v>
      </c>
      <c r="P21" t="s">
        <v>57</v>
      </c>
      <c r="Q21" t="s">
        <v>57</v>
      </c>
      <c r="R21" t="s">
        <v>57</v>
      </c>
      <c r="S21" t="s">
        <v>57</v>
      </c>
    </row>
    <row r="22" spans="11:19" hidden="1">
      <c r="K22" s="40" t="s">
        <v>42</v>
      </c>
      <c r="L22" s="40" t="s">
        <v>0</v>
      </c>
      <c r="M22" s="40" t="s">
        <v>0</v>
      </c>
      <c r="N22" s="40" t="s">
        <v>93</v>
      </c>
      <c r="O22" s="40" t="s">
        <v>33</v>
      </c>
      <c r="P22" s="40" t="s">
        <v>45</v>
      </c>
      <c r="Q22" s="40" t="s">
        <v>1</v>
      </c>
      <c r="R22" s="40" t="s">
        <v>55</v>
      </c>
      <c r="S22" s="40" t="s">
        <v>82</v>
      </c>
    </row>
    <row r="23" spans="11:19" hidden="1">
      <c r="K23" s="40" t="s">
        <v>43</v>
      </c>
      <c r="M23" s="40" t="s">
        <v>26</v>
      </c>
      <c r="N23" s="40" t="s">
        <v>3</v>
      </c>
      <c r="O23" s="40" t="s">
        <v>94</v>
      </c>
      <c r="P23" s="40" t="s">
        <v>46</v>
      </c>
      <c r="Q23" s="40" t="s">
        <v>48</v>
      </c>
      <c r="R23" s="40" t="s">
        <v>56</v>
      </c>
      <c r="S23" s="40" t="s">
        <v>83</v>
      </c>
    </row>
    <row r="24" spans="11:19" hidden="1">
      <c r="K24" s="40" t="s">
        <v>95</v>
      </c>
      <c r="M24" s="40" t="s">
        <v>27</v>
      </c>
      <c r="N24" s="40" t="s">
        <v>96</v>
      </c>
      <c r="O24" s="40" t="s">
        <v>34</v>
      </c>
      <c r="S24" s="51" t="s">
        <v>84</v>
      </c>
    </row>
    <row r="25" spans="11:19" hidden="1">
      <c r="K25" s="40" t="s">
        <v>97</v>
      </c>
      <c r="M25" s="40" t="s">
        <v>98</v>
      </c>
      <c r="N25" s="40" t="s">
        <v>99</v>
      </c>
      <c r="O25" s="40" t="s">
        <v>35</v>
      </c>
      <c r="S25" s="51" t="s">
        <v>85</v>
      </c>
    </row>
    <row r="26" spans="11:19" hidden="1">
      <c r="K26" s="40" t="s">
        <v>100</v>
      </c>
      <c r="M26" s="40" t="s">
        <v>31</v>
      </c>
      <c r="N26" s="40"/>
      <c r="O26" s="40" t="s">
        <v>36</v>
      </c>
      <c r="S26" s="51" t="s">
        <v>86</v>
      </c>
    </row>
    <row r="27" spans="11:19" hidden="1">
      <c r="K27" s="40" t="s">
        <v>49</v>
      </c>
      <c r="M27" s="40" t="s">
        <v>28</v>
      </c>
      <c r="N27" s="40"/>
      <c r="O27" s="40" t="s">
        <v>37</v>
      </c>
      <c r="S27" s="51" t="s">
        <v>87</v>
      </c>
    </row>
    <row r="28" spans="11:19" hidden="1">
      <c r="K28" s="40" t="s">
        <v>50</v>
      </c>
      <c r="M28" s="40" t="s">
        <v>29</v>
      </c>
      <c r="N28" s="40"/>
      <c r="O28" s="40" t="s">
        <v>38</v>
      </c>
      <c r="S28" s="51"/>
    </row>
    <row r="29" spans="11:19" hidden="1">
      <c r="K29" s="40" t="s">
        <v>51</v>
      </c>
      <c r="M29" s="40" t="s">
        <v>101</v>
      </c>
      <c r="N29" s="40"/>
      <c r="O29" s="40" t="s">
        <v>39</v>
      </c>
      <c r="S29" s="51"/>
    </row>
    <row r="30" spans="11:19" hidden="1">
      <c r="K30" s="40" t="s">
        <v>52</v>
      </c>
      <c r="M30" s="40" t="s">
        <v>30</v>
      </c>
      <c r="N30" s="40"/>
      <c r="S30" s="51"/>
    </row>
    <row r="31" spans="11:19" hidden="1">
      <c r="K31" s="40"/>
      <c r="M31" s="40" t="s">
        <v>102</v>
      </c>
      <c r="N31" s="40"/>
      <c r="S31" s="51"/>
    </row>
    <row r="32" spans="11:19" hidden="1">
      <c r="M32" s="40" t="s">
        <v>32</v>
      </c>
      <c r="N32" s="40"/>
    </row>
    <row r="33" spans="13:13" hidden="1">
      <c r="M33" s="40"/>
    </row>
  </sheetData>
  <sortState ref="M18:M28">
    <sortCondition ref="M18"/>
  </sortState>
  <mergeCells count="9">
    <mergeCell ref="A8:C14"/>
    <mergeCell ref="E13:F13"/>
    <mergeCell ref="A15:C15"/>
    <mergeCell ref="E14:F14"/>
    <mergeCell ref="G1:I3"/>
    <mergeCell ref="H14:I14"/>
    <mergeCell ref="H13:I13"/>
    <mergeCell ref="H15:I15"/>
    <mergeCell ref="A5:I5"/>
  </mergeCells>
  <dataValidations count="8">
    <dataValidation type="list" allowBlank="1" showInputMessage="1" showErrorMessage="1" sqref="B6">
      <formula1>$K$21:$K$34</formula1>
    </dataValidation>
    <dataValidation type="list" allowBlank="1" showInputMessage="1" showErrorMessage="1" sqref="C6">
      <formula1>$L$21:$L$34</formula1>
    </dataValidation>
    <dataValidation type="list" allowBlank="1" showInputMessage="1" showErrorMessage="1" sqref="D6">
      <formula1>$M$21:$M$34</formula1>
    </dataValidation>
    <dataValidation type="list" allowBlank="1" showInputMessage="1" showErrorMessage="1" sqref="E8">
      <formula1>$N$21:$N$32</formula1>
    </dataValidation>
    <dataValidation type="list" allowBlank="1" showInputMessage="1" showErrorMessage="1" sqref="E9">
      <formula1>$O$21:$O$32</formula1>
    </dataValidation>
    <dataValidation type="list" allowBlank="1" showInputMessage="1" showErrorMessage="1" sqref="E12">
      <formula1>$Q$21:$Q$27</formula1>
    </dataValidation>
    <dataValidation type="list" allowBlank="1" showInputMessage="1" showErrorMessage="1" sqref="I12">
      <formula1>$R$21:$R$28</formula1>
    </dataValidation>
    <dataValidation type="list" allowBlank="1" showInputMessage="1" showErrorMessage="1" sqref="E10">
      <formula1>$S$21:$S$31</formula1>
    </dataValidation>
  </dataValidations>
  <hyperlinks>
    <hyperlink ref="H15" r:id="rId1"/>
  </hyperlinks>
  <pageMargins left="0.34" right="0.35" top="0.74803149606299213" bottom="0.74803149606299213" header="0.31496062992125984" footer="0.31496062992125984"/>
  <pageSetup orientation="landscape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showGridLines="0" workbookViewId="0">
      <selection activeCell="D6" sqref="D6"/>
    </sheetView>
  </sheetViews>
  <sheetFormatPr baseColWidth="10" defaultColWidth="0" defaultRowHeight="15" zeroHeight="1"/>
  <cols>
    <col min="1" max="1" width="9.140625" customWidth="1"/>
    <col min="2" max="3" width="14.85546875" customWidth="1"/>
    <col min="4" max="4" width="17.85546875" customWidth="1"/>
    <col min="5" max="5" width="14.5703125" customWidth="1"/>
    <col min="6" max="6" width="16.5703125" customWidth="1"/>
    <col min="7" max="7" width="17.5703125" customWidth="1"/>
    <col min="8" max="8" width="11.42578125" customWidth="1"/>
    <col min="9" max="9" width="13.42578125" customWidth="1"/>
    <col min="10" max="10" width="2.85546875" customWidth="1"/>
    <col min="11" max="11" width="17.28515625" hidden="1"/>
    <col min="12" max="12" width="11.42578125" hidden="1"/>
    <col min="13" max="13" width="24.85546875" hidden="1"/>
    <col min="14" max="14" width="11.5703125" hidden="1"/>
    <col min="15" max="15" width="13.7109375" hidden="1"/>
    <col min="16" max="17" width="11.42578125" hidden="1"/>
    <col min="18" max="19" width="17.140625" hidden="1"/>
    <col min="20" max="16384" width="11.42578125" hidden="1"/>
  </cols>
  <sheetData>
    <row r="1" spans="1:10">
      <c r="A1" s="19"/>
      <c r="B1" s="19"/>
      <c r="C1" s="19"/>
      <c r="D1" s="19"/>
      <c r="E1" s="19"/>
      <c r="F1" s="19"/>
      <c r="G1" s="55" t="s">
        <v>80</v>
      </c>
      <c r="H1" s="55"/>
      <c r="I1" s="55"/>
      <c r="J1" s="49"/>
    </row>
    <row r="2" spans="1:10">
      <c r="A2" s="19"/>
      <c r="B2" s="19"/>
      <c r="C2" s="19"/>
      <c r="D2" s="19"/>
      <c r="E2" s="19"/>
      <c r="F2" s="19"/>
      <c r="G2" s="55"/>
      <c r="H2" s="55"/>
      <c r="I2" s="55"/>
      <c r="J2" s="49"/>
    </row>
    <row r="3" spans="1:10" ht="46.5" customHeight="1" thickBot="1">
      <c r="A3" s="54"/>
      <c r="B3" s="54"/>
      <c r="C3" s="54"/>
      <c r="D3" s="54"/>
      <c r="E3" s="54"/>
      <c r="F3" s="54"/>
      <c r="G3" s="56"/>
      <c r="H3" s="56"/>
      <c r="I3" s="56"/>
      <c r="J3" s="49"/>
    </row>
    <row r="4" spans="1:10" ht="39" thickTop="1">
      <c r="A4" s="26" t="s">
        <v>16</v>
      </c>
      <c r="B4" s="27" t="s">
        <v>62</v>
      </c>
      <c r="C4" s="27" t="s">
        <v>18</v>
      </c>
      <c r="D4" s="27" t="s">
        <v>19</v>
      </c>
      <c r="E4" s="27" t="s">
        <v>103</v>
      </c>
      <c r="F4" s="27" t="s">
        <v>20</v>
      </c>
      <c r="G4" s="27" t="s">
        <v>21</v>
      </c>
      <c r="H4" s="27" t="s">
        <v>22</v>
      </c>
      <c r="I4" s="27" t="s">
        <v>23</v>
      </c>
      <c r="J4" s="49"/>
    </row>
    <row r="5" spans="1:10" ht="6.75" customHeight="1" thickBot="1">
      <c r="A5" s="2"/>
      <c r="B5" s="9"/>
      <c r="C5" s="9"/>
      <c r="D5" s="9"/>
      <c r="E5" s="9"/>
      <c r="F5" s="9"/>
      <c r="G5" s="9"/>
      <c r="H5" s="9"/>
      <c r="I5" s="9"/>
      <c r="J5" s="49"/>
    </row>
    <row r="6" spans="1:10" ht="24.75" thickTop="1" thickBot="1">
      <c r="A6" s="8"/>
      <c r="B6" s="8" t="s">
        <v>107</v>
      </c>
      <c r="C6" s="8" t="s">
        <v>0</v>
      </c>
      <c r="D6" s="8" t="s">
        <v>0</v>
      </c>
      <c r="E6" s="8">
        <v>20288</v>
      </c>
      <c r="F6" s="8" t="s">
        <v>104</v>
      </c>
      <c r="G6" s="8" t="s">
        <v>105</v>
      </c>
      <c r="H6" s="11">
        <v>1450000</v>
      </c>
      <c r="I6" s="11">
        <f>$H$6/$G$8</f>
        <v>9062.5</v>
      </c>
      <c r="J6" s="49"/>
    </row>
    <row r="7" spans="1:10" ht="6.75" customHeight="1" thickTop="1" thickBot="1">
      <c r="A7" s="5"/>
      <c r="B7" s="5"/>
      <c r="C7" s="7"/>
      <c r="D7" s="7"/>
      <c r="E7" s="7"/>
      <c r="F7" s="7"/>
      <c r="G7" s="7"/>
      <c r="H7" s="10"/>
      <c r="I7" s="6"/>
      <c r="J7" s="49"/>
    </row>
    <row r="8" spans="1:10" ht="19.5" customHeight="1" thickBot="1">
      <c r="A8" s="12"/>
      <c r="B8" s="12"/>
      <c r="C8" s="12"/>
      <c r="D8" s="1" t="s">
        <v>2</v>
      </c>
      <c r="E8" s="21" t="s">
        <v>3</v>
      </c>
      <c r="F8" s="1" t="s">
        <v>4</v>
      </c>
      <c r="G8" s="31">
        <v>160</v>
      </c>
      <c r="H8" s="1"/>
      <c r="I8" s="21"/>
      <c r="J8" s="49"/>
    </row>
    <row r="9" spans="1:10" ht="19.5" customHeight="1" thickBot="1">
      <c r="A9" s="12"/>
      <c r="B9" s="12"/>
      <c r="C9" s="12"/>
      <c r="D9" s="4" t="s">
        <v>6</v>
      </c>
      <c r="E9" s="22" t="s">
        <v>108</v>
      </c>
      <c r="F9" s="4" t="s">
        <v>9</v>
      </c>
      <c r="G9" s="32">
        <v>245</v>
      </c>
      <c r="H9" s="4"/>
      <c r="I9" s="22"/>
      <c r="J9" s="49"/>
    </row>
    <row r="10" spans="1:10" ht="15.75" thickBot="1">
      <c r="A10" s="12"/>
      <c r="B10" s="12"/>
      <c r="C10" s="12"/>
      <c r="D10" s="1" t="s">
        <v>63</v>
      </c>
      <c r="E10" s="21" t="s">
        <v>74</v>
      </c>
      <c r="F10" s="1"/>
      <c r="G10" s="33" t="s">
        <v>66</v>
      </c>
      <c r="H10" s="52" t="s">
        <v>46</v>
      </c>
      <c r="I10" s="53"/>
      <c r="J10" s="49"/>
    </row>
    <row r="11" spans="1:10" ht="15.75" thickBot="1">
      <c r="A11" s="12"/>
      <c r="B11" s="12"/>
      <c r="C11" s="12"/>
      <c r="D11" s="4" t="s">
        <v>64</v>
      </c>
      <c r="E11" s="22" t="s">
        <v>65</v>
      </c>
      <c r="F11" s="4"/>
      <c r="G11" s="23"/>
      <c r="H11" s="4"/>
      <c r="I11" s="22"/>
      <c r="J11" s="49"/>
    </row>
    <row r="12" spans="1:10" ht="19.5" customHeight="1" thickBot="1">
      <c r="A12" s="12"/>
      <c r="B12" s="12"/>
      <c r="C12" s="12"/>
      <c r="D12" s="1" t="s">
        <v>15</v>
      </c>
      <c r="E12" s="21" t="s">
        <v>1</v>
      </c>
      <c r="F12" s="1"/>
      <c r="G12" s="1"/>
      <c r="H12" s="1"/>
      <c r="I12" s="21"/>
      <c r="J12" s="49"/>
    </row>
    <row r="13" spans="1:10" ht="19.5" customHeight="1" thickBot="1">
      <c r="A13" s="12"/>
      <c r="B13" s="12"/>
      <c r="C13" s="12"/>
      <c r="D13" s="24" t="s">
        <v>77</v>
      </c>
      <c r="E13" s="46" t="s">
        <v>89</v>
      </c>
      <c r="F13" s="46"/>
      <c r="G13" s="28" t="s">
        <v>24</v>
      </c>
      <c r="H13" s="46" t="s">
        <v>90</v>
      </c>
      <c r="I13" s="46"/>
      <c r="J13" s="49"/>
    </row>
    <row r="14" spans="1:10" ht="19.5" customHeight="1" thickBot="1">
      <c r="A14" s="12"/>
      <c r="B14" s="12"/>
      <c r="C14" s="12"/>
      <c r="D14" s="30" t="s">
        <v>106</v>
      </c>
      <c r="E14" s="47" t="s">
        <v>58</v>
      </c>
      <c r="F14" s="48"/>
      <c r="G14" s="30" t="s">
        <v>92</v>
      </c>
      <c r="H14" s="47" t="s">
        <v>58</v>
      </c>
      <c r="I14" s="48"/>
      <c r="J14" s="49"/>
    </row>
    <row r="15" spans="1:10" ht="15.75" thickBot="1">
      <c r="A15" s="12"/>
      <c r="B15" s="12"/>
      <c r="C15" s="12"/>
      <c r="D15" s="35" t="s">
        <v>14</v>
      </c>
      <c r="E15" s="25">
        <v>42597</v>
      </c>
      <c r="F15" s="28"/>
      <c r="G15" s="28" t="s">
        <v>25</v>
      </c>
      <c r="H15" s="45" t="s">
        <v>59</v>
      </c>
      <c r="I15" s="29"/>
      <c r="J15" s="49"/>
    </row>
    <row r="16" spans="1:10" ht="11.25" customHeight="1">
      <c r="A16" s="49"/>
      <c r="B16" s="49"/>
      <c r="C16" s="49"/>
      <c r="D16" s="49"/>
      <c r="E16" s="49"/>
      <c r="F16" s="49"/>
      <c r="G16" s="49"/>
      <c r="H16" s="49"/>
      <c r="I16" s="49"/>
      <c r="J16" s="49"/>
    </row>
    <row r="17" spans="11:19" hidden="1"/>
    <row r="18" spans="11:19" hidden="1"/>
    <row r="19" spans="11:19" ht="15.75" hidden="1" thickBot="1"/>
    <row r="20" spans="11:19" ht="23.25" hidden="1" thickTop="1">
      <c r="K20" s="41" t="s">
        <v>62</v>
      </c>
      <c r="L20" s="41" t="s">
        <v>18</v>
      </c>
      <c r="M20" s="41" t="s">
        <v>19</v>
      </c>
      <c r="N20" s="41" t="s">
        <v>40</v>
      </c>
      <c r="O20" s="41" t="s">
        <v>41</v>
      </c>
      <c r="P20" s="41" t="s">
        <v>44</v>
      </c>
      <c r="Q20" s="41" t="s">
        <v>47</v>
      </c>
      <c r="R20" s="41" t="s">
        <v>67</v>
      </c>
      <c r="S20" s="41" t="s">
        <v>109</v>
      </c>
    </row>
    <row r="21" spans="11:19" hidden="1"/>
    <row r="22" spans="11:19" hidden="1">
      <c r="K22" s="51" t="s">
        <v>57</v>
      </c>
      <c r="L22" s="51" t="s">
        <v>57</v>
      </c>
      <c r="M22" s="51" t="s">
        <v>57</v>
      </c>
      <c r="N22" s="51" t="s">
        <v>57</v>
      </c>
      <c r="O22" s="51" t="s">
        <v>57</v>
      </c>
      <c r="P22" s="51" t="s">
        <v>57</v>
      </c>
      <c r="Q22" s="51" t="s">
        <v>57</v>
      </c>
      <c r="R22" s="51" t="s">
        <v>57</v>
      </c>
      <c r="S22" s="51" t="s">
        <v>57</v>
      </c>
    </row>
    <row r="23" spans="11:19" hidden="1">
      <c r="K23" s="40" t="s">
        <v>107</v>
      </c>
      <c r="L23" s="40" t="s">
        <v>0</v>
      </c>
      <c r="M23" s="40" t="s">
        <v>0</v>
      </c>
      <c r="N23" s="40" t="s">
        <v>93</v>
      </c>
      <c r="O23" s="40" t="s">
        <v>73</v>
      </c>
      <c r="P23" s="40" t="s">
        <v>45</v>
      </c>
      <c r="Q23" s="40" t="s">
        <v>1</v>
      </c>
      <c r="R23" s="40" t="s">
        <v>68</v>
      </c>
      <c r="S23" s="40" t="s">
        <v>74</v>
      </c>
    </row>
    <row r="24" spans="11:19" hidden="1">
      <c r="K24" s="40" t="s">
        <v>46</v>
      </c>
      <c r="L24" s="51"/>
      <c r="M24" s="40" t="s">
        <v>26</v>
      </c>
      <c r="N24" s="40" t="s">
        <v>3</v>
      </c>
      <c r="O24" s="40" t="s">
        <v>94</v>
      </c>
      <c r="P24" s="40" t="s">
        <v>46</v>
      </c>
      <c r="Q24" s="40" t="s">
        <v>48</v>
      </c>
      <c r="R24" s="40" t="s">
        <v>69</v>
      </c>
      <c r="S24" s="40" t="s">
        <v>75</v>
      </c>
    </row>
    <row r="25" spans="11:19" hidden="1">
      <c r="K25" s="40" t="s">
        <v>95</v>
      </c>
      <c r="L25" s="51"/>
      <c r="M25" s="40" t="s">
        <v>27</v>
      </c>
      <c r="N25" s="40" t="s">
        <v>96</v>
      </c>
      <c r="O25" s="40" t="s">
        <v>108</v>
      </c>
      <c r="P25" s="51"/>
      <c r="Q25" s="51"/>
      <c r="R25" s="51" t="s">
        <v>70</v>
      </c>
      <c r="S25" s="51" t="s">
        <v>76</v>
      </c>
    </row>
    <row r="26" spans="11:19" hidden="1">
      <c r="K26" s="40" t="s">
        <v>60</v>
      </c>
      <c r="L26" s="51"/>
      <c r="M26" s="40" t="s">
        <v>110</v>
      </c>
      <c r="N26" s="40" t="s">
        <v>99</v>
      </c>
      <c r="O26" s="40" t="s">
        <v>35</v>
      </c>
      <c r="P26" s="51"/>
      <c r="Q26" s="51"/>
      <c r="R26" s="51" t="s">
        <v>71</v>
      </c>
      <c r="S26" s="51" t="s">
        <v>111</v>
      </c>
    </row>
    <row r="27" spans="11:19" hidden="1">
      <c r="K27" s="40" t="s">
        <v>50</v>
      </c>
      <c r="L27" s="51"/>
      <c r="M27" s="40" t="s">
        <v>31</v>
      </c>
      <c r="N27" s="40"/>
      <c r="O27" s="40" t="s">
        <v>36</v>
      </c>
      <c r="P27" s="51"/>
      <c r="Q27" s="51"/>
      <c r="R27" s="51" t="s">
        <v>72</v>
      </c>
      <c r="S27" s="51"/>
    </row>
    <row r="28" spans="11:19" hidden="1">
      <c r="K28" s="40" t="s">
        <v>51</v>
      </c>
      <c r="L28" s="51"/>
      <c r="M28" s="40" t="s">
        <v>28</v>
      </c>
      <c r="N28" s="40"/>
      <c r="O28" s="40" t="s">
        <v>37</v>
      </c>
      <c r="P28" s="51"/>
      <c r="Q28" s="51"/>
      <c r="R28" s="51"/>
      <c r="S28" s="51"/>
    </row>
    <row r="29" spans="11:19" hidden="1">
      <c r="K29" s="40" t="s">
        <v>61</v>
      </c>
      <c r="L29" s="51"/>
      <c r="M29" s="40" t="s">
        <v>29</v>
      </c>
      <c r="N29" s="40"/>
      <c r="O29" s="40" t="s">
        <v>38</v>
      </c>
      <c r="P29" s="51"/>
      <c r="Q29" s="51"/>
      <c r="R29" s="51"/>
      <c r="S29" s="51"/>
    </row>
    <row r="30" spans="11:19" hidden="1">
      <c r="L30" s="51"/>
      <c r="M30" s="40" t="s">
        <v>101</v>
      </c>
      <c r="N30" s="40"/>
      <c r="O30" s="40" t="s">
        <v>39</v>
      </c>
      <c r="P30" s="51"/>
      <c r="Q30" s="51"/>
      <c r="R30" s="51"/>
      <c r="S30" s="51"/>
    </row>
    <row r="31" spans="11:19" hidden="1">
      <c r="L31" s="51"/>
      <c r="M31" s="40" t="s">
        <v>30</v>
      </c>
      <c r="N31" s="40"/>
      <c r="O31" s="51"/>
      <c r="P31" s="51"/>
      <c r="Q31" s="51"/>
      <c r="R31" s="51"/>
      <c r="S31" s="51"/>
    </row>
    <row r="32" spans="11:19" hidden="1">
      <c r="K32" s="40"/>
      <c r="L32" s="51"/>
      <c r="M32" s="40" t="s">
        <v>102</v>
      </c>
      <c r="N32" s="40"/>
      <c r="O32" s="51"/>
      <c r="P32" s="51"/>
      <c r="Q32" s="51"/>
      <c r="R32" s="51"/>
    </row>
    <row r="33" spans="11:18" hidden="1">
      <c r="K33" s="51"/>
      <c r="L33" s="51"/>
      <c r="M33" s="40" t="s">
        <v>32</v>
      </c>
      <c r="N33" s="40"/>
      <c r="O33" s="51"/>
      <c r="P33" s="51"/>
      <c r="Q33" s="51"/>
      <c r="R33" s="51"/>
    </row>
  </sheetData>
  <mergeCells count="9">
    <mergeCell ref="H15:I15"/>
    <mergeCell ref="H10:I10"/>
    <mergeCell ref="G1:I3"/>
    <mergeCell ref="A5:I5"/>
    <mergeCell ref="H14:I14"/>
    <mergeCell ref="A8:C15"/>
    <mergeCell ref="E13:F13"/>
    <mergeCell ref="H13:I13"/>
    <mergeCell ref="E14:F14"/>
  </mergeCells>
  <dataValidations count="10">
    <dataValidation type="list" allowBlank="1" showInputMessage="1" showErrorMessage="1" sqref="I12">
      <formula1>$R$25:$R$32</formula1>
    </dataValidation>
    <dataValidation type="list" allowBlank="1" showInputMessage="1" showErrorMessage="1" sqref="E12">
      <formula1>$Q$22:$Q$30</formula1>
    </dataValidation>
    <dataValidation type="list" allowBlank="1" showInputMessage="1" showErrorMessage="1" sqref="E9">
      <formula1>$O$22:$O$34</formula1>
    </dataValidation>
    <dataValidation type="list" allowBlank="1" showInputMessage="1" showErrorMessage="1" sqref="E8">
      <formula1>$N$22:$N$33</formula1>
    </dataValidation>
    <dataValidation type="list" allowBlank="1" showInputMessage="1" showErrorMessage="1" sqref="B6">
      <formula1>$K$22:$K$32</formula1>
    </dataValidation>
    <dataValidation type="list" allowBlank="1" showInputMessage="1" showErrorMessage="1" sqref="C6">
      <formula1>$L$22:$L$30</formula1>
    </dataValidation>
    <dataValidation type="list" allowBlank="1" showInputMessage="1" showErrorMessage="1" sqref="D6">
      <formula1>$M$22:$M$35</formula1>
    </dataValidation>
    <dataValidation type="list" allowBlank="1" showInputMessage="1" showErrorMessage="1" sqref="H10:I10">
      <formula1>$P$22:$P$28</formula1>
    </dataValidation>
    <dataValidation type="list" allowBlank="1" showInputMessage="1" showErrorMessage="1" sqref="E10">
      <formula1>$S$22:$S$31</formula1>
    </dataValidation>
    <dataValidation type="list" allowBlank="1" showInputMessage="1" showErrorMessage="1" sqref="E11">
      <formula1>$R$22:$R$30</formula1>
    </dataValidation>
  </dataValidations>
  <hyperlinks>
    <hyperlink ref="H15" r:id="rId1"/>
  </hyperlinks>
  <pageMargins left="0.37" right="0.34" top="0.74803149606299213" bottom="0.74803149606299213" header="0.31496062992125984" footer="0.31496062992125984"/>
  <pageSetup orientation="landscape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INMUEBLE</vt:lpstr>
      <vt:lpstr>TERRENO</vt:lpstr>
      <vt:lpstr>TERRENO!Área_de_impresión</vt:lpstr>
    </vt:vector>
  </TitlesOfParts>
  <Company>http://www.centor.mx.gd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Centor</cp:lastModifiedBy>
  <cp:lastPrinted>2016-08-15T17:41:27Z</cp:lastPrinted>
  <dcterms:created xsi:type="dcterms:W3CDTF">2016-08-15T15:35:44Z</dcterms:created>
  <dcterms:modified xsi:type="dcterms:W3CDTF">2016-08-15T18:32:26Z</dcterms:modified>
</cp:coreProperties>
</file>